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ustomer Services\Operations Team (Dan)\Schools and Colleges\"/>
    </mc:Choice>
  </mc:AlternateContent>
  <xr:revisionPtr revIDLastSave="0" documentId="8_{82AFB90F-6014-4343-95B4-7357F7ABD5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earning products" sheetId="2" r:id="rId1"/>
    <sheet name="Sheet1" sheetId="3" state="hidden" r:id="rId2"/>
  </sheets>
  <definedNames>
    <definedName name="Fundamentals_of_Financial_Services">'Learning products'!$I$20:$I$58</definedName>
    <definedName name="_xlnm.Print_Area" localSheetId="0">'Learning products'!$A$1:$N$58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" l="1"/>
  <c r="J11" i="2"/>
  <c r="B59" i="2" l="1"/>
  <c r="J4" i="2" s="1"/>
  <c r="J10" i="2" s="1"/>
  <c r="J8" i="2" l="1"/>
  <c r="J7" i="2"/>
  <c r="J14" i="2" s="1"/>
</calcChain>
</file>

<file path=xl/sharedStrings.xml><?xml version="1.0" encoding="utf-8"?>
<sst xmlns="http://schemas.openxmlformats.org/spreadsheetml/2006/main" count="52" uniqueCount="49">
  <si>
    <t>First name</t>
  </si>
  <si>
    <t>Family name</t>
  </si>
  <si>
    <t>Date of birth</t>
  </si>
  <si>
    <t>ULN</t>
  </si>
  <si>
    <t>Student email address</t>
  </si>
  <si>
    <t xml:space="preserve">Please note that all columns must be completed for initial student registration with the exception of the Candidate number if that is not known </t>
  </si>
  <si>
    <t>Bitmark Firm Number:</t>
  </si>
  <si>
    <t>Workbooks to be ordered:</t>
  </si>
  <si>
    <t>Quantity and Candidates:</t>
  </si>
  <si>
    <t>E-learning:</t>
  </si>
  <si>
    <t>E-Learning Costs:</t>
  </si>
  <si>
    <t>Free of Charge</t>
  </si>
  <si>
    <t>Bitmark Contact Candidate Number:</t>
  </si>
  <si>
    <t>CISI Order number:</t>
  </si>
  <si>
    <t>Invoice to:</t>
  </si>
  <si>
    <t xml:space="preserve">School/College: </t>
  </si>
  <si>
    <t>CISI OFFICE USE</t>
  </si>
  <si>
    <t>No students on this registration:</t>
  </si>
  <si>
    <t>Unit Cost of Workbooks:</t>
  </si>
  <si>
    <t>email:</t>
  </si>
  <si>
    <t>Level 2 Fundamentals of Financial Services (FFS)</t>
  </si>
  <si>
    <t>ACADEMIC YEAR</t>
  </si>
  <si>
    <r>
      <t xml:space="preserve">Candidate No. </t>
    </r>
    <r>
      <rPr>
        <sz val="14"/>
        <color theme="1"/>
        <rFont val="Calibri"/>
        <family val="2"/>
        <scheme val="minor"/>
      </rPr>
      <t>(Completed by CISI)</t>
    </r>
  </si>
  <si>
    <t>QUALIFICATION:</t>
  </si>
  <si>
    <t>SCHOOLS NAME:</t>
  </si>
  <si>
    <t>SCHOOL ADDRESS:</t>
  </si>
  <si>
    <t>CISI Schools &amp; colleges Registration Form (workbooks and e-learning)</t>
  </si>
  <si>
    <t>Salutation</t>
  </si>
  <si>
    <t>SCHOOL CONTACT NAME:</t>
  </si>
  <si>
    <t>SCHOOL CONTACT TEL NO:</t>
  </si>
  <si>
    <t>SCHOOL CONTACT EMAIL ADDRESS:</t>
  </si>
  <si>
    <t>SCHOOL EXAMS CONTACT NAME:</t>
  </si>
  <si>
    <t>SCHOOL EXAMS CONTACT TEL NO:</t>
  </si>
  <si>
    <t>SCHOOL EXAM EMAIL ADDRESS:</t>
  </si>
  <si>
    <t>SALUTATION</t>
  </si>
  <si>
    <t>Mr</t>
  </si>
  <si>
    <t>Master</t>
  </si>
  <si>
    <t>Miss</t>
  </si>
  <si>
    <t>Ms</t>
  </si>
  <si>
    <t>SCHOOL IT CONTACT NAME:</t>
  </si>
  <si>
    <t>SCHOOL IT CONTACT TEL NO:</t>
  </si>
  <si>
    <t>SCHOOL IT CONTACT EMAIL ADDRESS:</t>
  </si>
  <si>
    <t>CISI CONTACT NAME:</t>
  </si>
  <si>
    <t>CISI CONTACT EMAIL ADDRESS:</t>
  </si>
  <si>
    <t>Level 3 Award for Introduction to Securities &amp; Investment</t>
  </si>
  <si>
    <t>Additional Notes/comments (ANY REQUIRED REASONABLE ADJUSTMENTS)</t>
  </si>
  <si>
    <t>2022-23</t>
  </si>
  <si>
    <t>schoolsandcolleges@cisi.org</t>
  </si>
  <si>
    <t>Sharmin Hussain &amp; David Buckton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</si>
</sst>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rgb="FF000000"/>
      <name val="Arial"/>
      <family val="2"/>
    </font>
    <font>
      <b/>
      <sz val="22"/>
      <color theme="1"/>
      <name val="Calibri"/>
      <family val="2"/>
      <scheme val="minor"/>
    </font>
    <font>
      <b/>
      <i/>
      <sz val="18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3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/>
    <xf numFmtId="0" fontId="15" fillId="0" borderId="24" xfId="0" applyFont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left" vertical="top" wrapText="1"/>
    </xf>
    <xf numFmtId="0" fontId="16" fillId="2" borderId="20" xfId="0" applyFont="1" applyFill="1" applyBorder="1" applyAlignment="1">
      <alignment horizontal="left" wrapText="1"/>
    </xf>
    <xf numFmtId="0" fontId="19" fillId="2" borderId="15" xfId="0" applyFont="1" applyFill="1" applyBorder="1" applyAlignment="1">
      <alignment horizontal="left" vertical="center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7" fillId="2" borderId="20" xfId="0" applyFont="1" applyFill="1" applyBorder="1" applyAlignment="1" applyProtection="1">
      <alignment horizontal="left" vertical="top" wrapText="1"/>
      <protection locked="0"/>
    </xf>
    <xf numFmtId="0" fontId="17" fillId="2" borderId="20" xfId="0" applyFont="1" applyFill="1" applyBorder="1" applyAlignment="1">
      <alignment horizontal="left" vertical="top" wrapText="1"/>
    </xf>
    <xf numFmtId="6" fontId="15" fillId="2" borderId="20" xfId="0" applyNumberFormat="1" applyFont="1" applyFill="1" applyBorder="1" applyAlignment="1">
      <alignment horizontal="left" vertical="top" wrapText="1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5" fillId="0" borderId="32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8" fillId="3" borderId="34" xfId="1" applyFont="1" applyFill="1" applyBorder="1" applyAlignment="1" applyProtection="1">
      <alignment horizontal="left" vertical="top" wrapText="1"/>
      <protection locked="0"/>
    </xf>
    <xf numFmtId="14" fontId="15" fillId="0" borderId="33" xfId="0" applyNumberFormat="1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8" fillId="3" borderId="2" xfId="1" applyFont="1" applyFill="1" applyBorder="1" applyAlignment="1" applyProtection="1">
      <alignment horizontal="left" vertical="top" wrapText="1"/>
      <protection locked="0"/>
    </xf>
    <xf numFmtId="14" fontId="15" fillId="0" borderId="1" xfId="0" applyNumberFormat="1" applyFont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left" vertical="top"/>
      <protection locked="0"/>
    </xf>
    <xf numFmtId="14" fontId="15" fillId="0" borderId="1" xfId="0" applyNumberFormat="1" applyFont="1" applyBorder="1" applyAlignment="1" applyProtection="1">
      <alignment horizontal="left" vertical="top"/>
      <protection locked="0"/>
    </xf>
    <xf numFmtId="0" fontId="15" fillId="3" borderId="2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14" fontId="15" fillId="0" borderId="7" xfId="0" applyNumberFormat="1" applyFont="1" applyBorder="1" applyAlignment="1" applyProtection="1">
      <alignment horizontal="left" vertical="top" wrapText="1"/>
      <protection locked="0"/>
    </xf>
    <xf numFmtId="0" fontId="15" fillId="3" borderId="10" xfId="0" applyFont="1" applyFill="1" applyBorder="1" applyAlignment="1" applyProtection="1">
      <alignment horizontal="left" vertical="top" wrapText="1"/>
      <protection locked="0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2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34" xfId="0" applyFont="1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16" fillId="2" borderId="21" xfId="0" applyFont="1" applyFill="1" applyBorder="1" applyAlignment="1">
      <alignment horizontal="right" vertical="top" wrapText="1"/>
    </xf>
    <xf numFmtId="0" fontId="16" fillId="2" borderId="0" xfId="0" applyFont="1" applyFill="1" applyAlignment="1">
      <alignment horizontal="right"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25" xfId="0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right" vertical="top" wrapText="1"/>
    </xf>
    <xf numFmtId="0" fontId="17" fillId="2" borderId="21" xfId="0" applyFont="1" applyFill="1" applyBorder="1" applyAlignment="1">
      <alignment horizontal="right" vertical="top" wrapText="1"/>
    </xf>
    <xf numFmtId="0" fontId="17" fillId="2" borderId="0" xfId="0" applyFont="1" applyFill="1" applyAlignment="1">
      <alignment horizontal="right" vertical="top" wrapText="1"/>
    </xf>
    <xf numFmtId="0" fontId="20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>
      <alignment horizontal="left" vertical="center" wrapText="1"/>
    </xf>
    <xf numFmtId="0" fontId="15" fillId="0" borderId="41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15" fillId="0" borderId="42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18" fillId="0" borderId="43" xfId="1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8" fillId="0" borderId="18" xfId="1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0" fillId="0" borderId="57" xfId="1" applyBorder="1" applyAlignment="1">
      <alignment horizontal="left" vertical="center" wrapText="1"/>
    </xf>
    <xf numFmtId="0" fontId="10" fillId="0" borderId="54" xfId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choolsandcolleges@cisi.org" TargetMode="External"/><Relationship Id="rId1" Type="http://schemas.openxmlformats.org/officeDocument/2006/relationships/hyperlink" Target="mailto:schoolsandcolleges@cis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R61"/>
  <sheetViews>
    <sheetView tabSelected="1" zoomScale="70" zoomScaleNormal="70" workbookViewId="0">
      <selection activeCell="C8" sqref="C8:G8"/>
    </sheetView>
  </sheetViews>
  <sheetFormatPr defaultColWidth="9.140625" defaultRowHeight="15" x14ac:dyDescent="0.25"/>
  <cols>
    <col min="1" max="1" width="15.28515625" style="7" bestFit="1" customWidth="1"/>
    <col min="2" max="2" width="37.5703125" style="7" customWidth="1"/>
    <col min="3" max="3" width="28.7109375" style="7" customWidth="1"/>
    <col min="4" max="4" width="36.7109375" style="7" customWidth="1"/>
    <col min="5" max="5" width="25.85546875" style="7" customWidth="1"/>
    <col min="6" max="6" width="22" style="7" customWidth="1"/>
    <col min="7" max="7" width="18.85546875" style="7" customWidth="1"/>
    <col min="8" max="8" width="6.85546875" style="7" customWidth="1"/>
    <col min="9" max="9" width="43.7109375" style="7" customWidth="1"/>
    <col min="10" max="10" width="160.5703125" style="7" customWidth="1"/>
    <col min="11" max="11" width="26.85546875" style="7" customWidth="1"/>
    <col min="12" max="12" width="12.28515625" style="7" customWidth="1"/>
    <col min="13" max="13" width="18.5703125" style="7" customWidth="1"/>
    <col min="14" max="14" width="27.7109375" style="7" customWidth="1"/>
    <col min="15" max="16384" width="9.140625" style="6"/>
  </cols>
  <sheetData>
    <row r="1" spans="1:18" ht="29.25" thickBot="1" x14ac:dyDescent="0.5">
      <c r="A1" s="81" t="s">
        <v>26</v>
      </c>
      <c r="B1" s="81"/>
      <c r="C1" s="81"/>
      <c r="D1" s="81"/>
      <c r="E1" s="81"/>
      <c r="F1" s="81"/>
      <c r="G1" s="81"/>
      <c r="H1" s="14"/>
      <c r="I1" s="14"/>
      <c r="J1" s="14"/>
      <c r="K1" s="14"/>
      <c r="L1" s="14"/>
      <c r="M1" s="14"/>
      <c r="N1" s="14"/>
    </row>
    <row r="2" spans="1:18" ht="21.75" thickBot="1" x14ac:dyDescent="0.4">
      <c r="A2" s="82" t="s">
        <v>21</v>
      </c>
      <c r="B2" s="83"/>
      <c r="C2" s="27" t="s">
        <v>46</v>
      </c>
      <c r="D2" s="25"/>
      <c r="E2" s="19"/>
      <c r="F2" s="19"/>
      <c r="G2" s="19"/>
      <c r="H2" s="19"/>
      <c r="I2" s="20"/>
      <c r="J2" s="20"/>
      <c r="K2" s="8"/>
      <c r="L2" s="8"/>
      <c r="M2" s="8"/>
      <c r="N2" s="8"/>
    </row>
    <row r="3" spans="1:18" ht="24" customHeight="1" thickBot="1" x14ac:dyDescent="0.3">
      <c r="A3" s="88" t="s">
        <v>23</v>
      </c>
      <c r="B3" s="89"/>
      <c r="C3" s="90" t="s">
        <v>20</v>
      </c>
      <c r="D3" s="90"/>
      <c r="E3" s="90"/>
      <c r="F3" s="90"/>
      <c r="G3" s="91"/>
      <c r="H3" s="68" t="s">
        <v>16</v>
      </c>
      <c r="I3" s="69"/>
      <c r="J3" s="70"/>
      <c r="K3" s="9"/>
      <c r="M3" s="8"/>
      <c r="N3" s="8"/>
    </row>
    <row r="4" spans="1:18" ht="21.75" thickBot="1" x14ac:dyDescent="0.3">
      <c r="A4" s="92" t="s">
        <v>24</v>
      </c>
      <c r="B4" s="83"/>
      <c r="C4" s="93"/>
      <c r="D4" s="94"/>
      <c r="E4" s="94"/>
      <c r="F4" s="94"/>
      <c r="G4" s="95"/>
      <c r="H4" s="75" t="s">
        <v>17</v>
      </c>
      <c r="I4" s="76"/>
      <c r="J4" s="28">
        <f>B59</f>
        <v>0</v>
      </c>
      <c r="M4" s="9"/>
      <c r="N4" s="9"/>
    </row>
    <row r="5" spans="1:18" ht="21.75" thickBot="1" x14ac:dyDescent="0.4">
      <c r="A5" s="98" t="s">
        <v>25</v>
      </c>
      <c r="B5" s="99"/>
      <c r="C5" s="93"/>
      <c r="D5" s="94"/>
      <c r="E5" s="94"/>
      <c r="F5" s="94"/>
      <c r="G5" s="95"/>
      <c r="H5" s="75" t="s">
        <v>15</v>
      </c>
      <c r="I5" s="76"/>
      <c r="J5" s="29"/>
      <c r="K5" s="3"/>
      <c r="M5" s="3"/>
      <c r="N5" s="3"/>
    </row>
    <row r="6" spans="1:18" ht="21" x14ac:dyDescent="0.25">
      <c r="A6" s="96" t="s">
        <v>28</v>
      </c>
      <c r="B6" s="97"/>
      <c r="C6" s="84"/>
      <c r="D6" s="84"/>
      <c r="E6" s="84"/>
      <c r="F6" s="84"/>
      <c r="G6" s="85"/>
      <c r="H6" s="73" t="s">
        <v>6</v>
      </c>
      <c r="I6" s="74"/>
      <c r="J6" s="32"/>
      <c r="K6" s="3"/>
      <c r="M6" s="3"/>
      <c r="N6" s="3"/>
      <c r="O6" s="10"/>
      <c r="P6" s="10"/>
      <c r="Q6" s="10"/>
      <c r="R6" s="10"/>
    </row>
    <row r="7" spans="1:18" ht="21" x14ac:dyDescent="0.25">
      <c r="A7" s="100" t="s">
        <v>29</v>
      </c>
      <c r="B7" s="101"/>
      <c r="C7" s="102"/>
      <c r="D7" s="103"/>
      <c r="E7" s="103"/>
      <c r="F7" s="103"/>
      <c r="G7" s="104"/>
      <c r="H7" s="73" t="s">
        <v>7</v>
      </c>
      <c r="I7" s="74"/>
      <c r="J7" s="33" t="str">
        <f>C3</f>
        <v>Level 2 Fundamentals of Financial Services (FFS)</v>
      </c>
      <c r="K7" s="3"/>
      <c r="M7" s="3"/>
      <c r="N7" s="3"/>
      <c r="O7" s="10"/>
      <c r="P7" s="10"/>
      <c r="Q7" s="10"/>
      <c r="R7" s="10"/>
    </row>
    <row r="8" spans="1:18" ht="21.75" thickBot="1" x14ac:dyDescent="0.3">
      <c r="A8" s="86" t="s">
        <v>30</v>
      </c>
      <c r="B8" s="87"/>
      <c r="C8" s="107"/>
      <c r="D8" s="108"/>
      <c r="E8" s="108"/>
      <c r="F8" s="108"/>
      <c r="G8" s="109"/>
      <c r="H8" s="73" t="s">
        <v>8</v>
      </c>
      <c r="I8" s="74"/>
      <c r="J8" s="33" t="str">
        <f>CONCATENATE(IF(J4&gt;0,J4,B59)," workbooks for candidates listed in registration form below:")</f>
        <v>0 workbooks for candidates listed in registration form below:</v>
      </c>
      <c r="K8" s="4"/>
      <c r="M8" s="4"/>
      <c r="N8" s="4"/>
      <c r="O8" s="10"/>
      <c r="P8" s="10"/>
      <c r="Q8" s="10"/>
      <c r="R8" s="10"/>
    </row>
    <row r="9" spans="1:18" ht="21" x14ac:dyDescent="0.25">
      <c r="A9" s="96" t="s">
        <v>31</v>
      </c>
      <c r="B9" s="97"/>
      <c r="C9" s="110"/>
      <c r="D9" s="111"/>
      <c r="E9" s="111"/>
      <c r="F9" s="111"/>
      <c r="G9" s="112"/>
      <c r="H9" s="73" t="s">
        <v>18</v>
      </c>
      <c r="I9" s="74"/>
      <c r="J9" s="34">
        <v>42</v>
      </c>
      <c r="M9" s="4"/>
      <c r="N9" s="4"/>
      <c r="O9" s="10"/>
      <c r="P9" s="10"/>
      <c r="Q9" s="10"/>
      <c r="R9" s="10"/>
    </row>
    <row r="10" spans="1:18" ht="21.6" customHeight="1" x14ac:dyDescent="0.25">
      <c r="A10" s="100" t="s">
        <v>32</v>
      </c>
      <c r="B10" s="101"/>
      <c r="C10" s="113"/>
      <c r="D10" s="113"/>
      <c r="E10" s="113"/>
      <c r="F10" s="113"/>
      <c r="G10" s="114"/>
      <c r="H10" s="79"/>
      <c r="I10" s="80"/>
      <c r="J10" s="33" t="str">
        <f>CONCATENATE(IF(J4&gt;0,J4,B59)," workbooks at £",J9," each =  £",IF(J4&gt;0,J4,B59)*J9)</f>
        <v>0 workbooks at £42 each =  £0</v>
      </c>
      <c r="K10" s="4"/>
      <c r="M10" s="4"/>
      <c r="N10" s="4"/>
      <c r="O10" s="10"/>
      <c r="P10" s="10"/>
      <c r="Q10" s="10"/>
      <c r="R10" s="10"/>
    </row>
    <row r="11" spans="1:18" ht="21.75" thickBot="1" x14ac:dyDescent="0.3">
      <c r="A11" s="86" t="s">
        <v>33</v>
      </c>
      <c r="B11" s="87"/>
      <c r="C11" s="115"/>
      <c r="D11" s="116"/>
      <c r="E11" s="116"/>
      <c r="F11" s="116"/>
      <c r="G11" s="117"/>
      <c r="H11" s="73" t="s">
        <v>14</v>
      </c>
      <c r="I11" s="74"/>
      <c r="J11" s="33">
        <f>C6</f>
        <v>0</v>
      </c>
      <c r="K11" s="5"/>
      <c r="M11" s="5"/>
      <c r="N11" s="5"/>
      <c r="O11" s="10"/>
      <c r="P11" s="10"/>
      <c r="Q11" s="10"/>
      <c r="R11" s="10"/>
    </row>
    <row r="12" spans="1:18" ht="21" x14ac:dyDescent="0.25">
      <c r="A12" s="96" t="s">
        <v>39</v>
      </c>
      <c r="B12" s="97"/>
      <c r="C12" s="110"/>
      <c r="D12" s="111"/>
      <c r="E12" s="111"/>
      <c r="F12" s="111"/>
      <c r="G12" s="112"/>
      <c r="H12" s="75" t="s">
        <v>19</v>
      </c>
      <c r="I12" s="76"/>
      <c r="J12" s="33">
        <f>C8</f>
        <v>0</v>
      </c>
      <c r="K12" s="5"/>
      <c r="M12" s="5"/>
      <c r="N12" s="5"/>
      <c r="O12" s="10"/>
      <c r="P12" s="10"/>
      <c r="Q12" s="10"/>
      <c r="R12" s="10"/>
    </row>
    <row r="13" spans="1:18" ht="21" x14ac:dyDescent="0.25">
      <c r="A13" s="100" t="s">
        <v>40</v>
      </c>
      <c r="B13" s="101"/>
      <c r="C13" s="113"/>
      <c r="D13" s="113"/>
      <c r="E13" s="113"/>
      <c r="F13" s="113"/>
      <c r="G13" s="114"/>
      <c r="H13" s="75" t="s">
        <v>12</v>
      </c>
      <c r="I13" s="76"/>
      <c r="J13" s="32"/>
      <c r="K13" s="15"/>
      <c r="M13" s="5"/>
      <c r="N13" s="5"/>
      <c r="O13" s="10"/>
      <c r="P13" s="10"/>
      <c r="Q13" s="10"/>
      <c r="R13" s="10"/>
    </row>
    <row r="14" spans="1:18" ht="21.75" thickBot="1" x14ac:dyDescent="0.3">
      <c r="A14" s="86" t="s">
        <v>41</v>
      </c>
      <c r="B14" s="87"/>
      <c r="C14" s="107"/>
      <c r="D14" s="108"/>
      <c r="E14" s="108"/>
      <c r="F14" s="108"/>
      <c r="G14" s="109"/>
      <c r="H14" s="73" t="s">
        <v>9</v>
      </c>
      <c r="I14" s="74"/>
      <c r="J14" s="33" t="str">
        <f>CONCATENATE("Please allocate ",J7," e-learning product to each of the candidates in the form below")</f>
        <v>Please allocate Level 2 Fundamentals of Financial Services (FFS) e-learning product to each of the candidates in the form below</v>
      </c>
      <c r="K14" s="11"/>
      <c r="M14" s="11"/>
      <c r="N14" s="11"/>
      <c r="O14" s="10"/>
      <c r="P14" s="10"/>
      <c r="Q14" s="10"/>
      <c r="R14" s="10"/>
    </row>
    <row r="15" spans="1:18" ht="21" x14ac:dyDescent="0.25">
      <c r="A15" s="96" t="s">
        <v>42</v>
      </c>
      <c r="B15" s="97"/>
      <c r="C15" s="118" t="s">
        <v>48</v>
      </c>
      <c r="D15" s="119"/>
      <c r="E15" s="119"/>
      <c r="F15" s="119"/>
      <c r="G15" s="120"/>
      <c r="H15" s="75" t="s">
        <v>10</v>
      </c>
      <c r="I15" s="76"/>
      <c r="J15" s="33" t="s">
        <v>11</v>
      </c>
      <c r="K15" s="16"/>
      <c r="M15" s="11"/>
      <c r="N15" s="11"/>
      <c r="O15" s="10"/>
      <c r="P15" s="10"/>
      <c r="Q15" s="10"/>
      <c r="R15" s="10"/>
    </row>
    <row r="16" spans="1:18" ht="21.75" thickBot="1" x14ac:dyDescent="0.3">
      <c r="A16" s="100" t="s">
        <v>43</v>
      </c>
      <c r="B16" s="101"/>
      <c r="C16" s="122" t="s">
        <v>47</v>
      </c>
      <c r="D16" s="105"/>
      <c r="E16" s="105"/>
      <c r="F16" s="105"/>
      <c r="G16" s="106"/>
      <c r="H16" s="77" t="s">
        <v>13</v>
      </c>
      <c r="I16" s="78"/>
      <c r="J16" s="30"/>
      <c r="K16" s="8"/>
      <c r="M16" s="8"/>
      <c r="N16" s="8"/>
      <c r="O16" s="10"/>
      <c r="P16" s="10"/>
      <c r="Q16" s="10"/>
      <c r="R16" s="10"/>
    </row>
    <row r="17" spans="1:18" ht="29.1" customHeight="1" thickBot="1" x14ac:dyDescent="0.3">
      <c r="A17" s="52" t="s">
        <v>43</v>
      </c>
      <c r="B17" s="53"/>
      <c r="C17" s="121" t="s">
        <v>47</v>
      </c>
      <c r="D17" s="54"/>
      <c r="E17" s="54"/>
      <c r="F17" s="54"/>
      <c r="G17" s="55"/>
      <c r="H17" s="21"/>
      <c r="I17" s="22"/>
      <c r="J17" s="22"/>
      <c r="K17" s="8"/>
      <c r="L17" s="8"/>
      <c r="M17" s="8"/>
      <c r="N17" s="8"/>
      <c r="O17" s="10"/>
      <c r="P17" s="10"/>
      <c r="Q17" s="10"/>
      <c r="R17" s="10"/>
    </row>
    <row r="18" spans="1:18" ht="24" thickBot="1" x14ac:dyDescent="0.4">
      <c r="A18" s="71" t="s">
        <v>5</v>
      </c>
      <c r="B18" s="72"/>
      <c r="C18" s="72"/>
      <c r="D18" s="72"/>
      <c r="E18" s="72"/>
      <c r="F18" s="72"/>
      <c r="G18" s="72"/>
      <c r="H18" s="72"/>
      <c r="I18" s="72"/>
      <c r="J18" s="72"/>
      <c r="K18" s="17"/>
      <c r="L18" s="17"/>
      <c r="M18" s="6"/>
      <c r="N18" s="6"/>
    </row>
    <row r="19" spans="1:18" ht="57" thickBot="1" x14ac:dyDescent="0.3">
      <c r="A19" s="35" t="s">
        <v>27</v>
      </c>
      <c r="B19" s="36" t="s">
        <v>0</v>
      </c>
      <c r="C19" s="36" t="s">
        <v>1</v>
      </c>
      <c r="D19" s="37" t="s">
        <v>4</v>
      </c>
      <c r="E19" s="36" t="s">
        <v>2</v>
      </c>
      <c r="F19" s="36" t="s">
        <v>22</v>
      </c>
      <c r="G19" s="36" t="s">
        <v>3</v>
      </c>
      <c r="H19" s="59" t="s">
        <v>45</v>
      </c>
      <c r="I19" s="60"/>
      <c r="J19" s="61"/>
      <c r="K19" s="13"/>
      <c r="L19" s="13"/>
      <c r="M19" s="13"/>
      <c r="N19" s="6"/>
      <c r="O19" s="12"/>
      <c r="P19" s="12"/>
      <c r="Q19" s="12"/>
      <c r="R19" s="12"/>
    </row>
    <row r="20" spans="1:18" s="18" customFormat="1" ht="21" x14ac:dyDescent="0.25">
      <c r="A20" s="38"/>
      <c r="B20" s="39"/>
      <c r="C20" s="31"/>
      <c r="D20" s="40"/>
      <c r="E20" s="41"/>
      <c r="F20" s="31"/>
      <c r="G20" s="41"/>
      <c r="H20" s="62"/>
      <c r="I20" s="63"/>
      <c r="J20" s="64"/>
    </row>
    <row r="21" spans="1:18" s="18" customFormat="1" ht="27.6" customHeight="1" x14ac:dyDescent="0.25">
      <c r="A21" s="42"/>
      <c r="B21" s="23"/>
      <c r="C21" s="23"/>
      <c r="D21" s="43"/>
      <c r="E21" s="44"/>
      <c r="F21" s="23"/>
      <c r="G21" s="44"/>
      <c r="H21" s="56"/>
      <c r="I21" s="57"/>
      <c r="J21" s="58"/>
    </row>
    <row r="22" spans="1:18" s="18" customFormat="1" ht="21" x14ac:dyDescent="0.25">
      <c r="A22" s="42"/>
      <c r="B22" s="23"/>
      <c r="C22" s="23"/>
      <c r="D22" s="45"/>
      <c r="E22" s="44"/>
      <c r="F22" s="23"/>
      <c r="G22" s="44"/>
      <c r="H22" s="56"/>
      <c r="I22" s="57"/>
      <c r="J22" s="58"/>
    </row>
    <row r="23" spans="1:18" s="18" customFormat="1" ht="21" x14ac:dyDescent="0.25">
      <c r="A23" s="42"/>
      <c r="B23" s="23"/>
      <c r="C23" s="23"/>
      <c r="D23" s="45"/>
      <c r="E23" s="44"/>
      <c r="F23" s="23"/>
      <c r="G23" s="44"/>
      <c r="H23" s="56"/>
      <c r="I23" s="57"/>
      <c r="J23" s="58"/>
    </row>
    <row r="24" spans="1:18" s="18" customFormat="1" ht="21" x14ac:dyDescent="0.25">
      <c r="A24" s="42"/>
      <c r="B24" s="23"/>
      <c r="C24" s="23"/>
      <c r="D24" s="45"/>
      <c r="E24" s="44"/>
      <c r="F24" s="23"/>
      <c r="G24" s="44"/>
      <c r="H24" s="56"/>
      <c r="I24" s="57"/>
      <c r="J24" s="58"/>
    </row>
    <row r="25" spans="1:18" s="18" customFormat="1" ht="21" x14ac:dyDescent="0.25">
      <c r="A25" s="42"/>
      <c r="B25" s="23"/>
      <c r="C25" s="23"/>
      <c r="D25" s="45"/>
      <c r="E25" s="44"/>
      <c r="F25" s="23"/>
      <c r="G25" s="44"/>
      <c r="H25" s="56"/>
      <c r="I25" s="57"/>
      <c r="J25" s="58"/>
    </row>
    <row r="26" spans="1:18" s="18" customFormat="1" ht="21" x14ac:dyDescent="0.25">
      <c r="A26" s="42"/>
      <c r="B26" s="23"/>
      <c r="C26" s="23"/>
      <c r="D26" s="45"/>
      <c r="E26" s="44"/>
      <c r="F26" s="23"/>
      <c r="G26" s="44"/>
      <c r="H26" s="56"/>
      <c r="I26" s="57"/>
      <c r="J26" s="58"/>
    </row>
    <row r="27" spans="1:18" s="18" customFormat="1" ht="21" x14ac:dyDescent="0.25">
      <c r="A27" s="42"/>
      <c r="B27" s="23"/>
      <c r="C27" s="23"/>
      <c r="D27" s="45"/>
      <c r="E27" s="44"/>
      <c r="F27" s="23"/>
      <c r="G27" s="44"/>
      <c r="H27" s="56"/>
      <c r="I27" s="57"/>
      <c r="J27" s="58"/>
    </row>
    <row r="28" spans="1:18" s="18" customFormat="1" ht="21" x14ac:dyDescent="0.25">
      <c r="A28" s="42"/>
      <c r="B28" s="23"/>
      <c r="C28" s="23"/>
      <c r="D28" s="45"/>
      <c r="E28" s="44"/>
      <c r="F28" s="23"/>
      <c r="G28" s="44"/>
      <c r="H28" s="56"/>
      <c r="I28" s="57"/>
      <c r="J28" s="58"/>
    </row>
    <row r="29" spans="1:18" s="18" customFormat="1" ht="21" x14ac:dyDescent="0.25">
      <c r="A29" s="42"/>
      <c r="B29" s="23"/>
      <c r="C29" s="23"/>
      <c r="D29" s="45"/>
      <c r="E29" s="44"/>
      <c r="F29" s="23"/>
      <c r="G29" s="44"/>
      <c r="H29" s="56"/>
      <c r="I29" s="57"/>
      <c r="J29" s="58"/>
    </row>
    <row r="30" spans="1:18" s="18" customFormat="1" ht="21" x14ac:dyDescent="0.25">
      <c r="A30" s="42"/>
      <c r="B30" s="23"/>
      <c r="C30" s="23"/>
      <c r="D30" s="45"/>
      <c r="E30" s="44"/>
      <c r="F30" s="23"/>
      <c r="G30" s="44"/>
      <c r="H30" s="56"/>
      <c r="I30" s="57"/>
      <c r="J30" s="58"/>
    </row>
    <row r="31" spans="1:18" s="18" customFormat="1" ht="21" x14ac:dyDescent="0.25">
      <c r="A31" s="42"/>
      <c r="B31" s="23"/>
      <c r="C31" s="23"/>
      <c r="D31" s="45"/>
      <c r="E31" s="44"/>
      <c r="F31" s="23"/>
      <c r="G31" s="44"/>
      <c r="H31" s="56"/>
      <c r="I31" s="57"/>
      <c r="J31" s="58"/>
    </row>
    <row r="32" spans="1:18" s="18" customFormat="1" ht="21" x14ac:dyDescent="0.25">
      <c r="A32" s="42"/>
      <c r="B32" s="23"/>
      <c r="C32" s="23"/>
      <c r="D32" s="45"/>
      <c r="E32" s="44"/>
      <c r="F32" s="23"/>
      <c r="G32" s="44"/>
      <c r="H32" s="56"/>
      <c r="I32" s="57"/>
      <c r="J32" s="58"/>
    </row>
    <row r="33" spans="1:10" s="18" customFormat="1" ht="21" x14ac:dyDescent="0.25">
      <c r="A33" s="42"/>
      <c r="B33" s="23"/>
      <c r="C33" s="23"/>
      <c r="D33" s="45"/>
      <c r="E33" s="44"/>
      <c r="F33" s="23"/>
      <c r="G33" s="44"/>
      <c r="H33" s="56"/>
      <c r="I33" s="57"/>
      <c r="J33" s="58"/>
    </row>
    <row r="34" spans="1:10" s="18" customFormat="1" ht="21" x14ac:dyDescent="0.25">
      <c r="A34" s="42"/>
      <c r="B34" s="23"/>
      <c r="C34" s="23"/>
      <c r="D34" s="45"/>
      <c r="E34" s="44"/>
      <c r="F34" s="23"/>
      <c r="G34" s="44"/>
      <c r="H34" s="56"/>
      <c r="I34" s="57"/>
      <c r="J34" s="58"/>
    </row>
    <row r="35" spans="1:10" s="18" customFormat="1" ht="21" x14ac:dyDescent="0.25">
      <c r="A35" s="42"/>
      <c r="B35" s="23"/>
      <c r="C35" s="23"/>
      <c r="D35" s="45"/>
      <c r="E35" s="44"/>
      <c r="F35" s="23"/>
      <c r="G35" s="44"/>
      <c r="H35" s="56"/>
      <c r="I35" s="57"/>
      <c r="J35" s="58"/>
    </row>
    <row r="36" spans="1:10" s="18" customFormat="1" ht="21" x14ac:dyDescent="0.25">
      <c r="A36" s="42"/>
      <c r="B36" s="23"/>
      <c r="C36" s="23"/>
      <c r="D36" s="45"/>
      <c r="E36" s="44"/>
      <c r="F36" s="23"/>
      <c r="G36" s="44"/>
      <c r="H36" s="56"/>
      <c r="I36" s="57"/>
      <c r="J36" s="58"/>
    </row>
    <row r="37" spans="1:10" s="18" customFormat="1" ht="21" x14ac:dyDescent="0.25">
      <c r="A37" s="42"/>
      <c r="B37" s="23"/>
      <c r="C37" s="23"/>
      <c r="D37" s="45"/>
      <c r="E37" s="44"/>
      <c r="F37" s="23"/>
      <c r="G37" s="44"/>
      <c r="H37" s="56"/>
      <c r="I37" s="57"/>
      <c r="J37" s="58"/>
    </row>
    <row r="38" spans="1:10" s="18" customFormat="1" ht="21" x14ac:dyDescent="0.25">
      <c r="A38" s="42"/>
      <c r="B38" s="23"/>
      <c r="C38" s="23"/>
      <c r="D38" s="45"/>
      <c r="E38" s="44"/>
      <c r="F38" s="23"/>
      <c r="G38" s="44"/>
      <c r="H38" s="56"/>
      <c r="I38" s="57"/>
      <c r="J38" s="58"/>
    </row>
    <row r="39" spans="1:10" s="18" customFormat="1" ht="21" x14ac:dyDescent="0.25">
      <c r="A39" s="42"/>
      <c r="B39" s="23"/>
      <c r="C39" s="23"/>
      <c r="D39" s="45"/>
      <c r="E39" s="44"/>
      <c r="F39" s="23"/>
      <c r="G39" s="44"/>
      <c r="H39" s="56"/>
      <c r="I39" s="57"/>
      <c r="J39" s="58"/>
    </row>
    <row r="40" spans="1:10" s="18" customFormat="1" ht="21" x14ac:dyDescent="0.25">
      <c r="A40" s="42"/>
      <c r="B40" s="23"/>
      <c r="C40" s="23"/>
      <c r="D40" s="45"/>
      <c r="E40" s="44"/>
      <c r="F40" s="23"/>
      <c r="G40" s="44"/>
      <c r="H40" s="56"/>
      <c r="I40" s="57"/>
      <c r="J40" s="58"/>
    </row>
    <row r="41" spans="1:10" s="18" customFormat="1" ht="21" x14ac:dyDescent="0.25">
      <c r="A41" s="42"/>
      <c r="B41" s="23"/>
      <c r="C41" s="23"/>
      <c r="D41" s="45"/>
      <c r="E41" s="44"/>
      <c r="F41" s="23"/>
      <c r="G41" s="44"/>
      <c r="H41" s="56"/>
      <c r="I41" s="57"/>
      <c r="J41" s="58"/>
    </row>
    <row r="42" spans="1:10" s="18" customFormat="1" ht="21" x14ac:dyDescent="0.25">
      <c r="A42" s="42"/>
      <c r="B42" s="23"/>
      <c r="C42" s="23"/>
      <c r="D42" s="45"/>
      <c r="E42" s="44"/>
      <c r="F42" s="23"/>
      <c r="G42" s="44"/>
      <c r="H42" s="56"/>
      <c r="I42" s="57"/>
      <c r="J42" s="58"/>
    </row>
    <row r="43" spans="1:10" s="18" customFormat="1" ht="21" x14ac:dyDescent="0.25">
      <c r="A43" s="42"/>
      <c r="B43" s="23"/>
      <c r="C43" s="23"/>
      <c r="D43" s="45"/>
      <c r="E43" s="44"/>
      <c r="F43" s="23"/>
      <c r="G43" s="44"/>
      <c r="H43" s="56"/>
      <c r="I43" s="57"/>
      <c r="J43" s="58"/>
    </row>
    <row r="44" spans="1:10" s="18" customFormat="1" ht="21" x14ac:dyDescent="0.25">
      <c r="A44" s="42"/>
      <c r="B44" s="23"/>
      <c r="C44" s="23"/>
      <c r="D44" s="45"/>
      <c r="E44" s="44"/>
      <c r="F44" s="23"/>
      <c r="G44" s="44"/>
      <c r="H44" s="56"/>
      <c r="I44" s="57"/>
      <c r="J44" s="58"/>
    </row>
    <row r="45" spans="1:10" s="18" customFormat="1" ht="21" x14ac:dyDescent="0.25">
      <c r="A45" s="42"/>
      <c r="B45" s="46"/>
      <c r="C45" s="46"/>
      <c r="D45" s="45"/>
      <c r="E45" s="47"/>
      <c r="F45" s="23"/>
      <c r="G45" s="23"/>
      <c r="H45" s="56"/>
      <c r="I45" s="57"/>
      <c r="J45" s="58"/>
    </row>
    <row r="46" spans="1:10" s="18" customFormat="1" ht="21" x14ac:dyDescent="0.25">
      <c r="A46" s="42"/>
      <c r="B46" s="23"/>
      <c r="C46" s="23"/>
      <c r="D46" s="23"/>
      <c r="E46" s="44"/>
      <c r="F46" s="23"/>
      <c r="G46" s="48"/>
      <c r="H46" s="56"/>
      <c r="I46" s="57"/>
      <c r="J46" s="58"/>
    </row>
    <row r="47" spans="1:10" s="18" customFormat="1" ht="21" x14ac:dyDescent="0.25">
      <c r="A47" s="42"/>
      <c r="B47" s="23"/>
      <c r="C47" s="23"/>
      <c r="D47" s="23"/>
      <c r="E47" s="44"/>
      <c r="F47" s="23"/>
      <c r="G47" s="48"/>
      <c r="H47" s="56"/>
      <c r="I47" s="57"/>
      <c r="J47" s="58"/>
    </row>
    <row r="48" spans="1:10" s="18" customFormat="1" ht="21" x14ac:dyDescent="0.25">
      <c r="A48" s="42"/>
      <c r="B48" s="23"/>
      <c r="C48" s="23"/>
      <c r="D48" s="23"/>
      <c r="E48" s="44"/>
      <c r="F48" s="23"/>
      <c r="G48" s="48"/>
      <c r="H48" s="56"/>
      <c r="I48" s="57"/>
      <c r="J48" s="58"/>
    </row>
    <row r="49" spans="1:10" s="18" customFormat="1" ht="21" x14ac:dyDescent="0.25">
      <c r="A49" s="42"/>
      <c r="B49" s="23"/>
      <c r="C49" s="23"/>
      <c r="D49" s="23"/>
      <c r="E49" s="44"/>
      <c r="F49" s="23"/>
      <c r="G49" s="48"/>
      <c r="H49" s="56"/>
      <c r="I49" s="57"/>
      <c r="J49" s="58"/>
    </row>
    <row r="50" spans="1:10" s="18" customFormat="1" ht="21" x14ac:dyDescent="0.25">
      <c r="A50" s="42"/>
      <c r="B50" s="23"/>
      <c r="C50" s="23"/>
      <c r="D50" s="23"/>
      <c r="E50" s="44"/>
      <c r="F50" s="23"/>
      <c r="G50" s="48"/>
      <c r="H50" s="56"/>
      <c r="I50" s="57"/>
      <c r="J50" s="58"/>
    </row>
    <row r="51" spans="1:10" s="18" customFormat="1" ht="21" x14ac:dyDescent="0.25">
      <c r="A51" s="42"/>
      <c r="B51" s="23"/>
      <c r="C51" s="23"/>
      <c r="D51" s="23"/>
      <c r="E51" s="44"/>
      <c r="F51" s="23"/>
      <c r="G51" s="48"/>
      <c r="H51" s="56"/>
      <c r="I51" s="57"/>
      <c r="J51" s="58"/>
    </row>
    <row r="52" spans="1:10" s="18" customFormat="1" ht="21" x14ac:dyDescent="0.25">
      <c r="A52" s="42"/>
      <c r="B52" s="23"/>
      <c r="C52" s="23"/>
      <c r="D52" s="23"/>
      <c r="E52" s="44"/>
      <c r="F52" s="23"/>
      <c r="G52" s="48"/>
      <c r="H52" s="56"/>
      <c r="I52" s="57"/>
      <c r="J52" s="58"/>
    </row>
    <row r="53" spans="1:10" s="18" customFormat="1" ht="21" x14ac:dyDescent="0.25">
      <c r="A53" s="42"/>
      <c r="B53" s="23"/>
      <c r="C53" s="23"/>
      <c r="D53" s="23"/>
      <c r="E53" s="44"/>
      <c r="F53" s="23"/>
      <c r="G53" s="48"/>
      <c r="H53" s="56"/>
      <c r="I53" s="57"/>
      <c r="J53" s="58"/>
    </row>
    <row r="54" spans="1:10" s="18" customFormat="1" ht="21" x14ac:dyDescent="0.25">
      <c r="A54" s="42"/>
      <c r="B54" s="23"/>
      <c r="C54" s="23"/>
      <c r="D54" s="23"/>
      <c r="E54" s="44"/>
      <c r="F54" s="23"/>
      <c r="G54" s="48"/>
      <c r="H54" s="56"/>
      <c r="I54" s="57"/>
      <c r="J54" s="58"/>
    </row>
    <row r="55" spans="1:10" s="18" customFormat="1" ht="21" x14ac:dyDescent="0.25">
      <c r="A55" s="42"/>
      <c r="B55" s="23"/>
      <c r="C55" s="23"/>
      <c r="D55" s="23"/>
      <c r="E55" s="44"/>
      <c r="F55" s="23"/>
      <c r="G55" s="48"/>
      <c r="H55" s="56"/>
      <c r="I55" s="57"/>
      <c r="J55" s="58"/>
    </row>
    <row r="56" spans="1:10" s="18" customFormat="1" ht="21" x14ac:dyDescent="0.25">
      <c r="A56" s="42"/>
      <c r="B56" s="23"/>
      <c r="C56" s="23"/>
      <c r="D56" s="23"/>
      <c r="E56" s="44"/>
      <c r="F56" s="23"/>
      <c r="G56" s="48"/>
      <c r="H56" s="56"/>
      <c r="I56" s="57"/>
      <c r="J56" s="58"/>
    </row>
    <row r="57" spans="1:10" s="18" customFormat="1" ht="21" x14ac:dyDescent="0.25">
      <c r="A57" s="42"/>
      <c r="B57" s="23"/>
      <c r="C57" s="23"/>
      <c r="D57" s="23"/>
      <c r="E57" s="44"/>
      <c r="F57" s="23"/>
      <c r="G57" s="48"/>
      <c r="H57" s="56"/>
      <c r="I57" s="57"/>
      <c r="J57" s="58"/>
    </row>
    <row r="58" spans="1:10" s="18" customFormat="1" ht="21.75" thickBot="1" x14ac:dyDescent="0.3">
      <c r="A58" s="49"/>
      <c r="B58" s="24"/>
      <c r="C58" s="24"/>
      <c r="D58" s="24"/>
      <c r="E58" s="50"/>
      <c r="F58" s="24"/>
      <c r="G58" s="51"/>
      <c r="H58" s="65"/>
      <c r="I58" s="66"/>
      <c r="J58" s="67"/>
    </row>
    <row r="59" spans="1:10" ht="21" x14ac:dyDescent="0.25">
      <c r="A59" s="19"/>
      <c r="B59" s="19">
        <f>COUNTA(B20:B58)</f>
        <v>0</v>
      </c>
      <c r="C59" s="19"/>
      <c r="D59" s="19"/>
      <c r="E59" s="19"/>
      <c r="F59" s="19"/>
      <c r="G59" s="19"/>
      <c r="H59" s="19"/>
      <c r="I59" s="19"/>
      <c r="J59" s="19"/>
    </row>
    <row r="60" spans="1:10" ht="2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2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</row>
  </sheetData>
  <sheetProtection selectLockedCells="1"/>
  <sortState xmlns:xlrd2="http://schemas.microsoft.com/office/spreadsheetml/2017/richdata2" ref="A20:R58">
    <sortCondition ref="D20:D58"/>
  </sortState>
  <mergeCells count="87">
    <mergeCell ref="C16:G16"/>
    <mergeCell ref="A15:B15"/>
    <mergeCell ref="A16:B16"/>
    <mergeCell ref="C8:G8"/>
    <mergeCell ref="C9:G9"/>
    <mergeCell ref="C10:G10"/>
    <mergeCell ref="C11:G11"/>
    <mergeCell ref="C12:G12"/>
    <mergeCell ref="C15:G15"/>
    <mergeCell ref="A10:B10"/>
    <mergeCell ref="A11:B11"/>
    <mergeCell ref="A12:B12"/>
    <mergeCell ref="A13:B13"/>
    <mergeCell ref="A14:B14"/>
    <mergeCell ref="C14:G14"/>
    <mergeCell ref="C13:G13"/>
    <mergeCell ref="A9:B9"/>
    <mergeCell ref="A5:B5"/>
    <mergeCell ref="A6:B6"/>
    <mergeCell ref="A7:B7"/>
    <mergeCell ref="C7:G7"/>
    <mergeCell ref="C5:G5"/>
    <mergeCell ref="H6:I6"/>
    <mergeCell ref="H7:I7"/>
    <mergeCell ref="H8:I8"/>
    <mergeCell ref="A1:G1"/>
    <mergeCell ref="A2:B2"/>
    <mergeCell ref="C6:G6"/>
    <mergeCell ref="A8:B8"/>
    <mergeCell ref="A3:B3"/>
    <mergeCell ref="C3:G3"/>
    <mergeCell ref="A4:B4"/>
    <mergeCell ref="C4:G4"/>
    <mergeCell ref="H56:J56"/>
    <mergeCell ref="H57:J57"/>
    <mergeCell ref="H58:J58"/>
    <mergeCell ref="H53:J53"/>
    <mergeCell ref="H3:J3"/>
    <mergeCell ref="A18:J18"/>
    <mergeCell ref="H14:I14"/>
    <mergeCell ref="H15:I15"/>
    <mergeCell ref="H16:I16"/>
    <mergeCell ref="H9:I9"/>
    <mergeCell ref="H10:I10"/>
    <mergeCell ref="H11:I11"/>
    <mergeCell ref="H12:I12"/>
    <mergeCell ref="H13:I13"/>
    <mergeCell ref="H4:I4"/>
    <mergeCell ref="H5:I5"/>
    <mergeCell ref="H36:J36"/>
    <mergeCell ref="H37:J37"/>
    <mergeCell ref="H32:J32"/>
    <mergeCell ref="H54:J54"/>
    <mergeCell ref="H55:J55"/>
    <mergeCell ref="H51:J51"/>
    <mergeCell ref="H52:J52"/>
    <mergeCell ref="H43:J43"/>
    <mergeCell ref="H44:J44"/>
    <mergeCell ref="H45:J45"/>
    <mergeCell ref="H46:J46"/>
    <mergeCell ref="H47:J47"/>
    <mergeCell ref="H30:J30"/>
    <mergeCell ref="H31:J31"/>
    <mergeCell ref="H33:J33"/>
    <mergeCell ref="H34:J34"/>
    <mergeCell ref="H35:J35"/>
    <mergeCell ref="H25:J25"/>
    <mergeCell ref="H26:J26"/>
    <mergeCell ref="H27:J27"/>
    <mergeCell ref="H28:J28"/>
    <mergeCell ref="H29:J29"/>
    <mergeCell ref="A17:B17"/>
    <mergeCell ref="C17:G17"/>
    <mergeCell ref="H48:J48"/>
    <mergeCell ref="H49:J49"/>
    <mergeCell ref="H50:J50"/>
    <mergeCell ref="H38:J38"/>
    <mergeCell ref="H39:J39"/>
    <mergeCell ref="H40:J40"/>
    <mergeCell ref="H41:J41"/>
    <mergeCell ref="H42:J42"/>
    <mergeCell ref="H19:J19"/>
    <mergeCell ref="H20:J20"/>
    <mergeCell ref="H21:J21"/>
    <mergeCell ref="H22:J22"/>
    <mergeCell ref="H23:J23"/>
    <mergeCell ref="H24:J24"/>
  </mergeCells>
  <hyperlinks>
    <hyperlink ref="C17" r:id="rId1" xr:uid="{823D0D58-E887-4BF4-B643-92772AFB2DC9}"/>
    <hyperlink ref="C16" r:id="rId2" xr:uid="{DB43B1FA-9D42-4D3A-AD31-4BC6E63C4B9B}"/>
  </hyperlinks>
  <pageMargins left="0.43307086614173229" right="0.35433070866141736" top="0.74803149606299213" bottom="0.74803149606299213" header="0.31496062992125984" footer="0.31496062992125984"/>
  <pageSetup paperSize="8" scale="75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Sheet1!$A$1:$A$2</xm:f>
          </x14:formula1>
          <xm:sqref>C3:G3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4" sqref="A14"/>
    </sheetView>
  </sheetViews>
  <sheetFormatPr defaultRowHeight="15" x14ac:dyDescent="0.25"/>
  <cols>
    <col min="1" max="1" width="55" bestFit="1" customWidth="1"/>
  </cols>
  <sheetData>
    <row r="1" spans="1:1" x14ac:dyDescent="0.25">
      <c r="A1" s="1" t="s">
        <v>20</v>
      </c>
    </row>
    <row r="2" spans="1:1" x14ac:dyDescent="0.25">
      <c r="A2" s="2" t="s">
        <v>44</v>
      </c>
    </row>
    <row r="6" spans="1:1" x14ac:dyDescent="0.25">
      <c r="A6" s="2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Learning products</vt:lpstr>
      <vt:lpstr>Sheet1</vt:lpstr>
      <vt:lpstr>Fundamentals_of_Financial_Services</vt:lpstr>
      <vt:lpstr>'Learning products'!Print_Area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Stewart</dc:creator>
  <cp:lastModifiedBy>David Buckton</cp:lastModifiedBy>
  <cp:lastPrinted>2019-07-18T09:42:45Z</cp:lastPrinted>
  <dcterms:created xsi:type="dcterms:W3CDTF">2015-08-25T07:15:46Z</dcterms:created>
  <dcterms:modified xsi:type="dcterms:W3CDTF">2022-09-06T09:48:55Z</dcterms:modified>
</cp:coreProperties>
</file>